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appo\Desktop\"/>
    </mc:Choice>
  </mc:AlternateContent>
  <xr:revisionPtr revIDLastSave="0" documentId="13_ncr:1_{D32F79A6-4F2D-4729-A8DB-55E0885FA100}" xr6:coauthVersionLast="47" xr6:coauthVersionMax="47" xr10:uidLastSave="{00000000-0000-0000-0000-000000000000}"/>
  <bookViews>
    <workbookView xWindow="-110" yWindow="-110" windowWidth="19420" windowHeight="10420" xr2:uid="{00000000-000D-0000-FFFF-FFFF00000000}"/>
  </bookViews>
  <sheets>
    <sheet name="公表(児発)" sheetId="11" r:id="rId1"/>
  </sheets>
  <definedNames>
    <definedName name="_xlnm.Print_Area" localSheetId="0">'公表(児発)'!$A$1:$N$34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1" l="1"/>
  <c r="R32" i="11"/>
  <c r="R31" i="11"/>
  <c r="R33" i="11"/>
  <c r="R24" i="11"/>
  <c r="R23" i="11"/>
  <c r="R20" i="11"/>
  <c r="R16" i="11"/>
  <c r="R19" i="11"/>
  <c r="R18" i="11"/>
  <c r="R17" i="11"/>
  <c r="R9" i="11"/>
  <c r="R5" i="11"/>
  <c r="R8" i="11"/>
</calcChain>
</file>

<file path=xl/sharedStrings.xml><?xml version="1.0" encoding="utf-8"?>
<sst xmlns="http://schemas.openxmlformats.org/spreadsheetml/2006/main" count="49" uniqueCount="49">
  <si>
    <t>①</t>
    <phoneticPr fontId="1"/>
  </si>
  <si>
    <t>はい</t>
    <phoneticPr fontId="1"/>
  </si>
  <si>
    <t>どちらともいえない</t>
    <phoneticPr fontId="1"/>
  </si>
  <si>
    <t>いいえ</t>
    <phoneticPr fontId="1"/>
  </si>
  <si>
    <t>チェック項目</t>
    <rPh sb="4" eb="6">
      <t>コウモク</t>
    </rPh>
    <phoneticPr fontId="1"/>
  </si>
  <si>
    <t>②</t>
    <phoneticPr fontId="1"/>
  </si>
  <si>
    <t>③</t>
    <phoneticPr fontId="1"/>
  </si>
  <si>
    <t>④</t>
    <phoneticPr fontId="1"/>
  </si>
  <si>
    <t>環境　・　　体制整備</t>
    <rPh sb="0" eb="2">
      <t>カンキョウ</t>
    </rPh>
    <rPh sb="6" eb="8">
      <t>タイセイ</t>
    </rPh>
    <rPh sb="8" eb="10">
      <t>セイビ</t>
    </rPh>
    <phoneticPr fontId="1"/>
  </si>
  <si>
    <t>⑤</t>
    <phoneticPr fontId="1"/>
  </si>
  <si>
    <t>⑥</t>
    <phoneticPr fontId="1"/>
  </si>
  <si>
    <t>⑦</t>
    <phoneticPr fontId="1"/>
  </si>
  <si>
    <t>⑧</t>
    <phoneticPr fontId="1"/>
  </si>
  <si>
    <t>適切な支援の提供</t>
    <rPh sb="0" eb="2">
      <t>テキセツ</t>
    </rPh>
    <rPh sb="3" eb="5">
      <t>シエン</t>
    </rPh>
    <rPh sb="6" eb="8">
      <t>テイキョウ</t>
    </rPh>
    <phoneticPr fontId="1"/>
  </si>
  <si>
    <t>⑨</t>
    <phoneticPr fontId="1"/>
  </si>
  <si>
    <t>⑩</t>
    <phoneticPr fontId="1"/>
  </si>
  <si>
    <t>⑪</t>
    <phoneticPr fontId="1"/>
  </si>
  <si>
    <t>⑯</t>
    <phoneticPr fontId="1"/>
  </si>
  <si>
    <t>⑱</t>
    <phoneticPr fontId="1"/>
  </si>
  <si>
    <t>満足度</t>
    <rPh sb="0" eb="3">
      <t>マンゾクド</t>
    </rPh>
    <phoneticPr fontId="1"/>
  </si>
  <si>
    <t>子どもの活動等のスペースが十分に確保されていますか。</t>
    <rPh sb="0" eb="1">
      <t>コ</t>
    </rPh>
    <phoneticPr fontId="1"/>
  </si>
  <si>
    <t>職員の配置数や専門性は適切ですか。</t>
    <rPh sb="0" eb="2">
      <t>ショクイン</t>
    </rPh>
    <rPh sb="3" eb="5">
      <t>ハイチ</t>
    </rPh>
    <rPh sb="5" eb="6">
      <t>スウ</t>
    </rPh>
    <rPh sb="7" eb="10">
      <t>センモンセイ</t>
    </rPh>
    <rPh sb="11" eb="13">
      <t>テキセツ</t>
    </rPh>
    <phoneticPr fontId="1"/>
  </si>
  <si>
    <t>生活空間は、清潔で、心地よく過ごせる環境になっていますか。また、子ども達の活動に合わせた空間となっていますか。</t>
    <phoneticPr fontId="1"/>
  </si>
  <si>
    <t>日頃から子どもの状況を保護者と伝え合い、子どもの健康や発達の状況、課題について共通理解ができていますか。</t>
    <phoneticPr fontId="1"/>
  </si>
  <si>
    <t>定期的に、保護者に対して面談や、育児に
関する助言等の支援が行われていますか。</t>
    <phoneticPr fontId="1"/>
  </si>
  <si>
    <t>子どもや保護者との意思の疎通や情報伝達のための配慮がなされていますか。</t>
    <phoneticPr fontId="1"/>
  </si>
  <si>
    <t>個人情報の取扱いに十分注意されていますか。</t>
    <phoneticPr fontId="1"/>
  </si>
  <si>
    <t>子どもは通所を楽しみにしていますか。</t>
    <rPh sb="0" eb="1">
      <t>コ</t>
    </rPh>
    <rPh sb="4" eb="6">
      <t>ツウショ</t>
    </rPh>
    <rPh sb="7" eb="8">
      <t>タノ</t>
    </rPh>
    <phoneticPr fontId="1"/>
  </si>
  <si>
    <t>事業所の支援に満足していますか。</t>
    <rPh sb="0" eb="3">
      <t>ジギョウショ</t>
    </rPh>
    <rPh sb="4" eb="6">
      <t>シエン</t>
    </rPh>
    <rPh sb="7" eb="9">
      <t>マンゾク</t>
    </rPh>
    <phoneticPr fontId="1"/>
  </si>
  <si>
    <t>生活空間は、本人にわかりやすく動きやすい環境になっていますか。また事業所の設備等は、一人一人の特性に応じた配慮がなされていますか。</t>
    <rPh sb="15" eb="16">
      <t>ウゴ</t>
    </rPh>
    <rPh sb="42" eb="44">
      <t>ヒトリ</t>
    </rPh>
    <rPh sb="44" eb="46">
      <t>ヒトリ</t>
    </rPh>
    <rPh sb="47" eb="49">
      <t>トクセイ</t>
    </rPh>
    <rPh sb="50" eb="51">
      <t>オウ</t>
    </rPh>
    <rPh sb="53" eb="55">
      <t>ハイリョ</t>
    </rPh>
    <phoneticPr fontId="1"/>
  </si>
  <si>
    <t>運営規程、利用者負担等について、見学時や契約時に丁寧な説明がなされましたか。</t>
    <rPh sb="16" eb="18">
      <t>ケンガク</t>
    </rPh>
    <rPh sb="18" eb="19">
      <t>ジ</t>
    </rPh>
    <rPh sb="20" eb="22">
      <t>ケイヤク</t>
    </rPh>
    <rPh sb="22" eb="23">
      <t>ジ</t>
    </rPh>
    <phoneticPr fontId="1"/>
  </si>
  <si>
    <t>子どもや保護者からの相談や申入れについて、対応の体制が整備されているとともに、子どもや保護者に周知・説明され、相談や申入れをした際に迅速かつ適切に対応されていますか。</t>
    <phoneticPr fontId="1"/>
  </si>
  <si>
    <t>⑫</t>
    <phoneticPr fontId="1"/>
  </si>
  <si>
    <t>⑬</t>
    <phoneticPr fontId="1"/>
  </si>
  <si>
    <t>⑭</t>
    <phoneticPr fontId="1"/>
  </si>
  <si>
    <t>⑮</t>
    <phoneticPr fontId="1"/>
  </si>
  <si>
    <t>⑰</t>
    <phoneticPr fontId="1"/>
  </si>
  <si>
    <t>活動プログラムは季節の特徴を取り入れたり、子ども達の特性に合わせて工夫されたりしていますか。</t>
    <rPh sb="8" eb="10">
      <t>キセツ</t>
    </rPh>
    <rPh sb="11" eb="13">
      <t>トクチョウ</t>
    </rPh>
    <rPh sb="14" eb="15">
      <t>ト</t>
    </rPh>
    <rPh sb="16" eb="17">
      <t>イ</t>
    </rPh>
    <rPh sb="21" eb="22">
      <t>コ</t>
    </rPh>
    <rPh sb="24" eb="25">
      <t>タチ</t>
    </rPh>
    <rPh sb="26" eb="28">
      <t>トクセイ</t>
    </rPh>
    <rPh sb="29" eb="30">
      <t>ア</t>
    </rPh>
    <rPh sb="33" eb="35">
      <t>クフウ</t>
    </rPh>
    <phoneticPr fontId="1"/>
  </si>
  <si>
    <t>児童発達支援計画(個別支援計画)には、子ども一人一人の特性に配慮するとともに、発達全般にわたって必要な支援項目が網羅されていますか。また、必要がある場合には家族支援や関係機関連携について、具体的な支援内容が設定されていますか。</t>
    <rPh sb="9" eb="11">
      <t>コベツ</t>
    </rPh>
    <rPh sb="11" eb="13">
      <t>シエン</t>
    </rPh>
    <rPh sb="13" eb="15">
      <t>ケイカク</t>
    </rPh>
    <rPh sb="19" eb="20">
      <t>コ</t>
    </rPh>
    <rPh sb="22" eb="24">
      <t>ヒトリ</t>
    </rPh>
    <rPh sb="24" eb="26">
      <t>ヒトリ</t>
    </rPh>
    <rPh sb="27" eb="29">
      <t>トクセイ</t>
    </rPh>
    <rPh sb="30" eb="32">
      <t>ハイリョ</t>
    </rPh>
    <rPh sb="39" eb="41">
      <t>ハッタツ</t>
    </rPh>
    <rPh sb="41" eb="43">
      <t>ゼンパン</t>
    </rPh>
    <rPh sb="48" eb="50">
      <t>ヒツヨウ</t>
    </rPh>
    <rPh sb="51" eb="53">
      <t>シエン</t>
    </rPh>
    <rPh sb="53" eb="55">
      <t>コウモク</t>
    </rPh>
    <rPh sb="56" eb="58">
      <t>モウラ</t>
    </rPh>
    <rPh sb="69" eb="71">
      <t>ヒツヨウ</t>
    </rPh>
    <rPh sb="74" eb="76">
      <t>バアイ</t>
    </rPh>
    <rPh sb="78" eb="80">
      <t>カゾク</t>
    </rPh>
    <rPh sb="80" eb="82">
      <t>シエン</t>
    </rPh>
    <rPh sb="83" eb="85">
      <t>カンケイ</t>
    </rPh>
    <rPh sb="85" eb="87">
      <t>キカン</t>
    </rPh>
    <rPh sb="87" eb="89">
      <t>レンケイ</t>
    </rPh>
    <rPh sb="94" eb="97">
      <t>グタイテキ</t>
    </rPh>
    <rPh sb="98" eb="100">
      <t>シエン</t>
    </rPh>
    <rPh sb="100" eb="102">
      <t>ナイヨウ</t>
    </rPh>
    <rPh sb="103" eb="105">
      <t>セッテイ</t>
    </rPh>
    <phoneticPr fontId="1"/>
  </si>
  <si>
    <t>定期的にお便りやホームページ等で、活動概要や行事予定、連絡体制等の情報が子どもや保護者に対して発信されていますか。</t>
    <rPh sb="5" eb="6">
      <t>タヨ</t>
    </rPh>
    <phoneticPr fontId="1"/>
  </si>
  <si>
    <t>非常災害等の緊急時への対応や感染症への対策等、実施している内容が保護者の方に伝わっていますか。また、発生を想定した訓練が事業所で実施されていますか。</t>
    <rPh sb="0" eb="4">
      <t>ヒジョウサイガイ</t>
    </rPh>
    <rPh sb="4" eb="5">
      <t>トウ</t>
    </rPh>
    <rPh sb="19" eb="21">
      <t>タイサク</t>
    </rPh>
    <rPh sb="21" eb="22">
      <t>ナド</t>
    </rPh>
    <rPh sb="23" eb="25">
      <t>ジッシ</t>
    </rPh>
    <rPh sb="29" eb="31">
      <t>ナイヨウ</t>
    </rPh>
    <rPh sb="32" eb="35">
      <t>ホゴシャ</t>
    </rPh>
    <rPh sb="36" eb="37">
      <t>カタ</t>
    </rPh>
    <rPh sb="38" eb="39">
      <t>ツタ</t>
    </rPh>
    <rPh sb="60" eb="63">
      <t>ジギョウショ</t>
    </rPh>
    <phoneticPr fontId="1"/>
  </si>
  <si>
    <t>子どもと保護者のニーズや課題が客観的に分析された上で、児童発達支援計画(個別支援計画）が作成されていますか。</t>
    <rPh sb="36" eb="42">
      <t>コベツシエンケイカク</t>
    </rPh>
    <phoneticPr fontId="1"/>
  </si>
  <si>
    <t>児童発達支援計画（個別支援計画）に沿った支援が行われていますか。</t>
    <rPh sb="9" eb="15">
      <t>コベツシエンケイカク</t>
    </rPh>
    <phoneticPr fontId="1"/>
  </si>
  <si>
    <t>保護者への説明等</t>
    <rPh sb="0" eb="3">
      <t>ホゴシャ</t>
    </rPh>
    <rPh sb="5" eb="7">
      <t>セツメイ</t>
    </rPh>
    <rPh sb="7" eb="8">
      <t>トウ</t>
    </rPh>
    <phoneticPr fontId="1"/>
  </si>
  <si>
    <t>非常時等の対応</t>
    <rPh sb="0" eb="3">
      <t>ヒジョウジ</t>
    </rPh>
    <rPh sb="3" eb="4">
      <t>トウ</t>
    </rPh>
    <rPh sb="5" eb="7">
      <t>タイオウ</t>
    </rPh>
    <phoneticPr fontId="1"/>
  </si>
  <si>
    <t>公表：令和　５　年　２　月　２４　日</t>
    <rPh sb="0" eb="2">
      <t>コウヒョウ</t>
    </rPh>
    <rPh sb="3" eb="5">
      <t>レイワ</t>
    </rPh>
    <rPh sb="8" eb="9">
      <t>ネン</t>
    </rPh>
    <rPh sb="12" eb="13">
      <t>ガツ</t>
    </rPh>
    <rPh sb="17" eb="18">
      <t>ニチ</t>
    </rPh>
    <phoneticPr fontId="1"/>
  </si>
  <si>
    <t>別紙 1</t>
    <rPh sb="0" eb="2">
      <t>ベッシ</t>
    </rPh>
    <phoneticPr fontId="1"/>
  </si>
  <si>
    <t>わからない</t>
    <phoneticPr fontId="1"/>
  </si>
  <si>
    <t>児童発達支援　集計結果 (公表）</t>
    <rPh sb="0" eb="2">
      <t>ジドウ</t>
    </rPh>
    <rPh sb="2" eb="4">
      <t>ハッタツ</t>
    </rPh>
    <rPh sb="4" eb="6">
      <t>シエン</t>
    </rPh>
    <rPh sb="7" eb="9">
      <t>シュウケイ</t>
    </rPh>
    <rPh sb="9" eb="11">
      <t>ケッカ</t>
    </rPh>
    <rPh sb="13" eb="15">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</si>
</sst>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7"/>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9" fillId="0" borderId="0" xfId="0" applyFont="1">
      <alignmen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5" fillId="2" borderId="6"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10"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Alignment="1">
      <alignment horizontal="center" vertical="center" shrinkToFit="1"/>
    </xf>
    <xf numFmtId="0" fontId="10" fillId="2" borderId="10"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0" fontId="7" fillId="0" borderId="1" xfId="0" applyFont="1" applyBorder="1" applyAlignment="1">
      <alignment horizontal="left"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0" fillId="0" borderId="11" xfId="0" applyNumberFormat="1" applyBorder="1" applyAlignment="1">
      <alignment horizontal="center" vertical="center"/>
    </xf>
    <xf numFmtId="0" fontId="0" fillId="0" borderId="2" xfId="0" applyBorder="1" applyAlignment="1">
      <alignment horizontal="center" vertical="center"/>
    </xf>
    <xf numFmtId="0" fontId="9" fillId="2" borderId="1" xfId="0" applyFont="1"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10" fontId="0" fillId="0" borderId="1" xfId="0" applyNumberForma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9" fillId="2" borderId="1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9" fontId="0" fillId="0" borderId="11" xfId="0" applyNumberFormat="1" applyBorder="1" applyAlignment="1">
      <alignment horizontal="center" vertical="center"/>
    </xf>
    <xf numFmtId="0" fontId="9" fillId="2" borderId="12" xfId="0" applyFont="1"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9" fillId="2" borderId="1" xfId="0" applyFont="1" applyFill="1" applyBorder="1" applyAlignment="1">
      <alignment horizontal="center" vertical="center" wrapText="1"/>
    </xf>
    <xf numFmtId="0" fontId="4"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11" fillId="2" borderId="1"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colors>
    <mruColors>
      <color rgb="FFFFFF66"/>
      <color rgb="FFF6D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C0B1-2238-4477-A21E-30F23303690D}">
  <sheetPr>
    <tabColor rgb="FF92D050"/>
    <pageSetUpPr fitToPage="1"/>
  </sheetPr>
  <dimension ref="A1:S37"/>
  <sheetViews>
    <sheetView tabSelected="1" workbookViewId="0">
      <selection activeCell="W8" sqref="W8"/>
    </sheetView>
  </sheetViews>
  <sheetFormatPr defaultColWidth="4" defaultRowHeight="20.399999999999999" customHeight="1" x14ac:dyDescent="0.2"/>
  <cols>
    <col min="1" max="1" width="3.453125" customWidth="1"/>
    <col min="2" max="2" width="3.453125" style="3" customWidth="1"/>
    <col min="3" max="3" width="4.36328125" customWidth="1"/>
    <col min="4" max="9" width="3.90625" customWidth="1"/>
    <col min="10" max="10" width="9.90625" customWidth="1"/>
    <col min="11" max="14" width="9.7265625" customWidth="1"/>
    <col min="18" max="18" width="12.54296875" customWidth="1"/>
  </cols>
  <sheetData>
    <row r="1" spans="1:19" ht="7" customHeight="1" x14ac:dyDescent="0.2">
      <c r="S1" s="17" t="s">
        <v>46</v>
      </c>
    </row>
    <row r="2" spans="1:19" ht="8.15" customHeight="1" x14ac:dyDescent="0.2">
      <c r="F2" s="19" t="s">
        <v>48</v>
      </c>
      <c r="G2" s="20"/>
      <c r="H2" s="20"/>
      <c r="I2" s="20"/>
      <c r="J2" s="20"/>
      <c r="K2" s="20"/>
      <c r="L2" s="21"/>
      <c r="S2" s="18"/>
    </row>
    <row r="3" spans="1:19" ht="12.5" customHeight="1" x14ac:dyDescent="0.2">
      <c r="F3" s="22"/>
      <c r="G3" s="23"/>
      <c r="H3" s="23"/>
      <c r="I3" s="23"/>
      <c r="J3" s="23"/>
      <c r="K3" s="23"/>
      <c r="L3" s="24"/>
    </row>
    <row r="4" spans="1:19" ht="6.65" customHeight="1" x14ac:dyDescent="0.2">
      <c r="F4" s="25"/>
      <c r="G4" s="26"/>
      <c r="H4" s="26"/>
      <c r="I4" s="26"/>
      <c r="J4" s="26"/>
      <c r="K4" s="26"/>
      <c r="L4" s="27"/>
    </row>
    <row r="5" spans="1:19" ht="19.5" customHeight="1" x14ac:dyDescent="0.2">
      <c r="A5" t="s">
        <v>45</v>
      </c>
      <c r="R5">
        <f>1/28*100</f>
        <v>3.5714285714285712</v>
      </c>
    </row>
    <row r="6" spans="1:19" ht="4.5" customHeight="1" x14ac:dyDescent="0.2"/>
    <row r="7" spans="1:19" ht="29" customHeight="1" x14ac:dyDescent="0.2">
      <c r="A7" s="28"/>
      <c r="B7" s="28"/>
      <c r="C7" s="29" t="s">
        <v>4</v>
      </c>
      <c r="D7" s="30"/>
      <c r="E7" s="30"/>
      <c r="F7" s="30"/>
      <c r="G7" s="30"/>
      <c r="H7" s="30"/>
      <c r="I7" s="30"/>
      <c r="J7" s="30"/>
      <c r="K7" s="5" t="s">
        <v>1</v>
      </c>
      <c r="L7" s="6" t="s">
        <v>2</v>
      </c>
      <c r="M7" s="5" t="s">
        <v>3</v>
      </c>
      <c r="N7" s="7" t="s">
        <v>47</v>
      </c>
    </row>
    <row r="8" spans="1:19" s="1" customFormat="1" ht="35" customHeight="1" x14ac:dyDescent="0.2">
      <c r="A8" s="31" t="s">
        <v>8</v>
      </c>
      <c r="B8" s="11" t="s">
        <v>0</v>
      </c>
      <c r="C8" s="34" t="s">
        <v>20</v>
      </c>
      <c r="D8" s="35"/>
      <c r="E8" s="35"/>
      <c r="F8" s="35"/>
      <c r="G8" s="35"/>
      <c r="H8" s="35"/>
      <c r="I8" s="35"/>
      <c r="J8" s="35"/>
      <c r="K8" s="14">
        <v>0.92859999999999998</v>
      </c>
      <c r="L8" s="14">
        <v>3.5700000000000003E-2</v>
      </c>
      <c r="M8" s="9"/>
      <c r="N8" s="14">
        <v>3.5700000000000003E-2</v>
      </c>
      <c r="R8" s="1">
        <f>26/28*100</f>
        <v>92.857142857142861</v>
      </c>
    </row>
    <row r="9" spans="1:19" ht="26.5" customHeight="1" x14ac:dyDescent="0.2">
      <c r="A9" s="32"/>
      <c r="B9" s="12" t="s">
        <v>5</v>
      </c>
      <c r="C9" s="36" t="s">
        <v>21</v>
      </c>
      <c r="D9" s="37"/>
      <c r="E9" s="37"/>
      <c r="F9" s="37"/>
      <c r="G9" s="37"/>
      <c r="H9" s="37"/>
      <c r="I9" s="37"/>
      <c r="J9" s="37"/>
      <c r="K9" s="14">
        <v>0.96430000000000005</v>
      </c>
      <c r="L9" s="14">
        <v>3.5700000000000003E-2</v>
      </c>
      <c r="M9" s="8"/>
      <c r="N9" s="8"/>
      <c r="R9">
        <f>27/28*100</f>
        <v>96.428571428571431</v>
      </c>
    </row>
    <row r="10" spans="1:19" ht="24" customHeight="1" x14ac:dyDescent="0.2">
      <c r="A10" s="32"/>
      <c r="B10" s="38" t="s">
        <v>6</v>
      </c>
      <c r="C10" s="34" t="s">
        <v>29</v>
      </c>
      <c r="D10" s="37"/>
      <c r="E10" s="37"/>
      <c r="F10" s="37"/>
      <c r="G10" s="37"/>
      <c r="H10" s="37"/>
      <c r="I10" s="37"/>
      <c r="J10" s="37"/>
      <c r="K10" s="40">
        <v>0.92859999999999998</v>
      </c>
      <c r="L10" s="40">
        <v>3.5700000000000003E-2</v>
      </c>
      <c r="M10" s="45"/>
      <c r="N10" s="40">
        <v>3.5700000000000003E-2</v>
      </c>
    </row>
    <row r="11" spans="1:19" ht="24" customHeight="1" x14ac:dyDescent="0.2">
      <c r="A11" s="32"/>
      <c r="B11" s="39"/>
      <c r="C11" s="37"/>
      <c r="D11" s="37"/>
      <c r="E11" s="37"/>
      <c r="F11" s="37"/>
      <c r="G11" s="37"/>
      <c r="H11" s="37"/>
      <c r="I11" s="37"/>
      <c r="J11" s="37"/>
      <c r="K11" s="41"/>
      <c r="L11" s="41"/>
      <c r="M11" s="41"/>
      <c r="N11" s="41"/>
    </row>
    <row r="12" spans="1:19" s="2" customFormat="1" ht="20" customHeight="1" x14ac:dyDescent="0.2">
      <c r="A12" s="32"/>
      <c r="B12" s="42" t="s">
        <v>7</v>
      </c>
      <c r="C12" s="34" t="s">
        <v>22</v>
      </c>
      <c r="D12" s="36"/>
      <c r="E12" s="36"/>
      <c r="F12" s="36"/>
      <c r="G12" s="36"/>
      <c r="H12" s="36"/>
      <c r="I12" s="36"/>
      <c r="J12" s="36"/>
      <c r="K12" s="43">
        <v>1</v>
      </c>
      <c r="L12" s="44"/>
      <c r="M12" s="44"/>
      <c r="N12" s="44"/>
    </row>
    <row r="13" spans="1:19" s="2" customFormat="1" ht="20" customHeight="1" x14ac:dyDescent="0.2">
      <c r="A13" s="33"/>
      <c r="B13" s="42"/>
      <c r="C13" s="36"/>
      <c r="D13" s="36"/>
      <c r="E13" s="36"/>
      <c r="F13" s="36"/>
      <c r="G13" s="36"/>
      <c r="H13" s="36"/>
      <c r="I13" s="36"/>
      <c r="J13" s="36"/>
      <c r="K13" s="44"/>
      <c r="L13" s="44"/>
      <c r="M13" s="44"/>
      <c r="N13" s="44"/>
    </row>
    <row r="14" spans="1:19" s="2" customFormat="1" ht="22.5" customHeight="1" x14ac:dyDescent="0.2">
      <c r="A14" s="53" t="s">
        <v>13</v>
      </c>
      <c r="B14" s="42" t="s">
        <v>9</v>
      </c>
      <c r="C14" s="47" t="s">
        <v>41</v>
      </c>
      <c r="D14" s="48"/>
      <c r="E14" s="48"/>
      <c r="F14" s="48"/>
      <c r="G14" s="48"/>
      <c r="H14" s="48"/>
      <c r="I14" s="48"/>
      <c r="J14" s="49"/>
      <c r="K14" s="46">
        <v>0.96430000000000005</v>
      </c>
      <c r="L14" s="44"/>
      <c r="M14" s="44"/>
      <c r="N14" s="40">
        <v>3.5700000000000003E-2</v>
      </c>
    </row>
    <row r="15" spans="1:19" s="2" customFormat="1" ht="22.5" customHeight="1" x14ac:dyDescent="0.2">
      <c r="A15" s="32"/>
      <c r="B15" s="42"/>
      <c r="C15" s="50"/>
      <c r="D15" s="51"/>
      <c r="E15" s="51"/>
      <c r="F15" s="51"/>
      <c r="G15" s="51"/>
      <c r="H15" s="51"/>
      <c r="I15" s="51"/>
      <c r="J15" s="52"/>
      <c r="K15" s="44"/>
      <c r="L15" s="44"/>
      <c r="M15" s="44"/>
      <c r="N15" s="41"/>
    </row>
    <row r="16" spans="1:19" s="2" customFormat="1" ht="21.5" customHeight="1" x14ac:dyDescent="0.2">
      <c r="A16" s="32"/>
      <c r="B16" s="42" t="s">
        <v>10</v>
      </c>
      <c r="C16" s="34" t="s">
        <v>38</v>
      </c>
      <c r="D16" s="36"/>
      <c r="E16" s="36"/>
      <c r="F16" s="36"/>
      <c r="G16" s="36"/>
      <c r="H16" s="36"/>
      <c r="I16" s="36"/>
      <c r="J16" s="36"/>
      <c r="K16" s="46">
        <v>0.89290000000000003</v>
      </c>
      <c r="L16" s="46">
        <v>7.1400000000000005E-2</v>
      </c>
      <c r="M16" s="44"/>
      <c r="N16" s="46">
        <v>3.5700000000000003E-2</v>
      </c>
      <c r="R16" s="2">
        <f>3/28*100</f>
        <v>10.714285714285714</v>
      </c>
    </row>
    <row r="17" spans="1:18" s="2" customFormat="1" ht="21.5" customHeight="1" x14ac:dyDescent="0.2">
      <c r="A17" s="32"/>
      <c r="B17" s="42"/>
      <c r="C17" s="36"/>
      <c r="D17" s="36"/>
      <c r="E17" s="36"/>
      <c r="F17" s="36"/>
      <c r="G17" s="36"/>
      <c r="H17" s="36"/>
      <c r="I17" s="36"/>
      <c r="J17" s="36"/>
      <c r="K17" s="44"/>
      <c r="L17" s="44"/>
      <c r="M17" s="44"/>
      <c r="N17" s="44"/>
      <c r="R17" s="2">
        <f>25/28*100</f>
        <v>89.285714285714292</v>
      </c>
    </row>
    <row r="18" spans="1:18" s="2" customFormat="1" ht="21.5" customHeight="1" x14ac:dyDescent="0.2">
      <c r="A18" s="32"/>
      <c r="B18" s="42"/>
      <c r="C18" s="36"/>
      <c r="D18" s="36"/>
      <c r="E18" s="36"/>
      <c r="F18" s="36"/>
      <c r="G18" s="36"/>
      <c r="H18" s="36"/>
      <c r="I18" s="36"/>
      <c r="J18" s="36"/>
      <c r="K18" s="44"/>
      <c r="L18" s="44"/>
      <c r="M18" s="44"/>
      <c r="N18" s="44"/>
      <c r="R18" s="2">
        <f>2/28*100</f>
        <v>7.1428571428571423</v>
      </c>
    </row>
    <row r="19" spans="1:18" s="2" customFormat="1" ht="30" customHeight="1" x14ac:dyDescent="0.2">
      <c r="A19" s="32"/>
      <c r="B19" s="12" t="s">
        <v>11</v>
      </c>
      <c r="C19" s="34" t="s">
        <v>42</v>
      </c>
      <c r="D19" s="34"/>
      <c r="E19" s="34"/>
      <c r="F19" s="34"/>
      <c r="G19" s="34"/>
      <c r="H19" s="34"/>
      <c r="I19" s="34"/>
      <c r="J19" s="34"/>
      <c r="K19" s="16">
        <v>0.85709999999999997</v>
      </c>
      <c r="L19" s="16">
        <v>3.5700000000000003E-2</v>
      </c>
      <c r="M19" s="8"/>
      <c r="N19" s="16">
        <v>0.1071</v>
      </c>
      <c r="R19" s="2">
        <f>24/28*100</f>
        <v>85.714285714285708</v>
      </c>
    </row>
    <row r="20" spans="1:18" s="2" customFormat="1" ht="39" customHeight="1" x14ac:dyDescent="0.2">
      <c r="A20" s="33"/>
      <c r="B20" s="12" t="s">
        <v>12</v>
      </c>
      <c r="C20" s="34" t="s">
        <v>37</v>
      </c>
      <c r="D20" s="34"/>
      <c r="E20" s="34"/>
      <c r="F20" s="34"/>
      <c r="G20" s="34"/>
      <c r="H20" s="34"/>
      <c r="I20" s="34"/>
      <c r="J20" s="34"/>
      <c r="K20" s="16">
        <v>0.82140000000000002</v>
      </c>
      <c r="L20" s="16">
        <v>7.1400000000000005E-2</v>
      </c>
      <c r="M20" s="8"/>
      <c r="N20" s="16">
        <v>0.1071</v>
      </c>
      <c r="R20" s="2">
        <f>23/28*100</f>
        <v>82.142857142857139</v>
      </c>
    </row>
    <row r="21" spans="1:18" s="2" customFormat="1" ht="27" customHeight="1" x14ac:dyDescent="0.2">
      <c r="A21" s="53" t="s">
        <v>43</v>
      </c>
      <c r="B21" s="12" t="s">
        <v>14</v>
      </c>
      <c r="C21" s="54" t="s">
        <v>30</v>
      </c>
      <c r="D21" s="55"/>
      <c r="E21" s="55"/>
      <c r="F21" s="55"/>
      <c r="G21" s="55"/>
      <c r="H21" s="55"/>
      <c r="I21" s="55"/>
      <c r="J21" s="56"/>
      <c r="K21" s="15">
        <v>1</v>
      </c>
      <c r="L21" s="10"/>
      <c r="M21" s="10"/>
      <c r="N21" s="10"/>
    </row>
    <row r="22" spans="1:18" s="2" customFormat="1" ht="21.5" customHeight="1" x14ac:dyDescent="0.2">
      <c r="A22" s="32"/>
      <c r="B22" s="38" t="s">
        <v>15</v>
      </c>
      <c r="C22" s="34" t="s">
        <v>23</v>
      </c>
      <c r="D22" s="36"/>
      <c r="E22" s="36"/>
      <c r="F22" s="36"/>
      <c r="G22" s="36"/>
      <c r="H22" s="36"/>
      <c r="I22" s="36"/>
      <c r="J22" s="36"/>
      <c r="K22" s="40">
        <v>0.89290000000000003</v>
      </c>
      <c r="L22" s="40">
        <v>0.1071</v>
      </c>
      <c r="M22" s="45"/>
      <c r="N22" s="45"/>
    </row>
    <row r="23" spans="1:18" s="2" customFormat="1" ht="21.5" customHeight="1" x14ac:dyDescent="0.2">
      <c r="A23" s="32"/>
      <c r="B23" s="39"/>
      <c r="C23" s="36"/>
      <c r="D23" s="36"/>
      <c r="E23" s="36"/>
      <c r="F23" s="36"/>
      <c r="G23" s="36"/>
      <c r="H23" s="36"/>
      <c r="I23" s="36"/>
      <c r="J23" s="36"/>
      <c r="K23" s="41"/>
      <c r="L23" s="41"/>
      <c r="M23" s="41"/>
      <c r="N23" s="41"/>
      <c r="R23" s="2">
        <f>5/28*100</f>
        <v>17.857142857142858</v>
      </c>
    </row>
    <row r="24" spans="1:18" s="2" customFormat="1" ht="32.5" customHeight="1" x14ac:dyDescent="0.2">
      <c r="A24" s="32"/>
      <c r="B24" s="12" t="s">
        <v>16</v>
      </c>
      <c r="C24" s="34" t="s">
        <v>24</v>
      </c>
      <c r="D24" s="34"/>
      <c r="E24" s="34"/>
      <c r="F24" s="34"/>
      <c r="G24" s="34"/>
      <c r="H24" s="34"/>
      <c r="I24" s="34"/>
      <c r="J24" s="34"/>
      <c r="K24" s="16">
        <v>0.75</v>
      </c>
      <c r="L24" s="16">
        <v>0.17860000000000001</v>
      </c>
      <c r="M24" s="16">
        <v>7.1400000000000005E-2</v>
      </c>
      <c r="N24" s="8"/>
      <c r="R24" s="2">
        <f>21/28*100</f>
        <v>75</v>
      </c>
    </row>
    <row r="25" spans="1:18" s="2" customFormat="1" ht="28" customHeight="1" x14ac:dyDescent="0.2">
      <c r="A25" s="32"/>
      <c r="B25" s="38" t="s">
        <v>32</v>
      </c>
      <c r="C25" s="34" t="s">
        <v>31</v>
      </c>
      <c r="D25" s="36"/>
      <c r="E25" s="36"/>
      <c r="F25" s="36"/>
      <c r="G25" s="36"/>
      <c r="H25" s="36"/>
      <c r="I25" s="36"/>
      <c r="J25" s="36"/>
      <c r="K25" s="57">
        <v>1</v>
      </c>
      <c r="L25" s="45"/>
      <c r="M25" s="45"/>
      <c r="N25" s="45"/>
    </row>
    <row r="26" spans="1:18" s="2" customFormat="1" ht="28" customHeight="1" x14ac:dyDescent="0.2">
      <c r="A26" s="32"/>
      <c r="B26" s="39"/>
      <c r="C26" s="36"/>
      <c r="D26" s="36"/>
      <c r="E26" s="36"/>
      <c r="F26" s="36"/>
      <c r="G26" s="36"/>
      <c r="H26" s="36"/>
      <c r="I26" s="36"/>
      <c r="J26" s="36"/>
      <c r="K26" s="41"/>
      <c r="L26" s="41"/>
      <c r="M26" s="41"/>
      <c r="N26" s="41"/>
    </row>
    <row r="27" spans="1:18" s="2" customFormat="1" ht="27" customHeight="1" x14ac:dyDescent="0.2">
      <c r="A27" s="32"/>
      <c r="B27" s="13" t="s">
        <v>33</v>
      </c>
      <c r="C27" s="34" t="s">
        <v>25</v>
      </c>
      <c r="D27" s="34"/>
      <c r="E27" s="34"/>
      <c r="F27" s="34"/>
      <c r="G27" s="34"/>
      <c r="H27" s="34"/>
      <c r="I27" s="34"/>
      <c r="J27" s="34"/>
      <c r="K27" s="16">
        <v>0.96430000000000005</v>
      </c>
      <c r="L27" s="8"/>
      <c r="M27" s="16">
        <v>3.5700000000000003E-2</v>
      </c>
      <c r="N27" s="8"/>
    </row>
    <row r="28" spans="1:18" s="2" customFormat="1" ht="23" customHeight="1" x14ac:dyDescent="0.2">
      <c r="A28" s="32"/>
      <c r="B28" s="38" t="s">
        <v>34</v>
      </c>
      <c r="C28" s="34" t="s">
        <v>39</v>
      </c>
      <c r="D28" s="36"/>
      <c r="E28" s="36"/>
      <c r="F28" s="36"/>
      <c r="G28" s="36"/>
      <c r="H28" s="36"/>
      <c r="I28" s="36"/>
      <c r="J28" s="36"/>
      <c r="K28" s="46">
        <v>0.96430000000000005</v>
      </c>
      <c r="L28" s="46">
        <v>3.5700000000000003E-2</v>
      </c>
      <c r="M28" s="44"/>
      <c r="N28" s="59"/>
    </row>
    <row r="29" spans="1:18" s="2" customFormat="1" ht="23" customHeight="1" x14ac:dyDescent="0.2">
      <c r="A29" s="32"/>
      <c r="B29" s="58"/>
      <c r="C29" s="36"/>
      <c r="D29" s="36"/>
      <c r="E29" s="36"/>
      <c r="F29" s="36"/>
      <c r="G29" s="36"/>
      <c r="H29" s="36"/>
      <c r="I29" s="36"/>
      <c r="J29" s="36"/>
      <c r="K29" s="44"/>
      <c r="L29" s="44"/>
      <c r="M29" s="44"/>
      <c r="N29" s="60"/>
    </row>
    <row r="30" spans="1:18" s="2" customFormat="1" ht="24" customHeight="1" x14ac:dyDescent="0.2">
      <c r="A30" s="32"/>
      <c r="B30" s="12" t="s">
        <v>35</v>
      </c>
      <c r="C30" s="62" t="s">
        <v>26</v>
      </c>
      <c r="D30" s="63"/>
      <c r="E30" s="63"/>
      <c r="F30" s="63"/>
      <c r="G30" s="63"/>
      <c r="H30" s="63"/>
      <c r="I30" s="63"/>
      <c r="J30" s="63"/>
      <c r="K30" s="16">
        <v>0.92859999999999998</v>
      </c>
      <c r="L30" s="8"/>
      <c r="M30" s="8"/>
      <c r="N30" s="16">
        <v>7.1400000000000005E-2</v>
      </c>
      <c r="R30" s="2">
        <f>17/28*100</f>
        <v>60.714285714285708</v>
      </c>
    </row>
    <row r="31" spans="1:18" s="2" customFormat="1" ht="22.5" customHeight="1" x14ac:dyDescent="0.2">
      <c r="A31" s="64" t="s">
        <v>44</v>
      </c>
      <c r="B31" s="38" t="s">
        <v>17</v>
      </c>
      <c r="C31" s="34" t="s">
        <v>40</v>
      </c>
      <c r="D31" s="36"/>
      <c r="E31" s="36"/>
      <c r="F31" s="36"/>
      <c r="G31" s="36"/>
      <c r="H31" s="36"/>
      <c r="I31" s="36"/>
      <c r="J31" s="36"/>
      <c r="K31" s="40">
        <v>0.60709999999999997</v>
      </c>
      <c r="L31" s="40">
        <v>1.29E-2</v>
      </c>
      <c r="M31" s="45"/>
      <c r="N31" s="40">
        <v>0.25</v>
      </c>
      <c r="R31" s="2">
        <f>7/28*100</f>
        <v>25</v>
      </c>
    </row>
    <row r="32" spans="1:18" ht="22.5" customHeight="1" x14ac:dyDescent="0.2">
      <c r="A32" s="64"/>
      <c r="B32" s="39"/>
      <c r="C32" s="36"/>
      <c r="D32" s="36"/>
      <c r="E32" s="36"/>
      <c r="F32" s="36"/>
      <c r="G32" s="36"/>
      <c r="H32" s="36"/>
      <c r="I32" s="36"/>
      <c r="J32" s="36"/>
      <c r="K32" s="41"/>
      <c r="L32" s="41"/>
      <c r="M32" s="41"/>
      <c r="N32" s="41"/>
      <c r="R32">
        <f>4/28*100</f>
        <v>14.285714285714285</v>
      </c>
    </row>
    <row r="33" spans="1:18" s="2" customFormat="1" ht="29" customHeight="1" x14ac:dyDescent="0.2">
      <c r="A33" s="61" t="s">
        <v>19</v>
      </c>
      <c r="B33" s="12" t="s">
        <v>36</v>
      </c>
      <c r="C33" s="34" t="s">
        <v>27</v>
      </c>
      <c r="D33" s="34"/>
      <c r="E33" s="34"/>
      <c r="F33" s="34"/>
      <c r="G33" s="34"/>
      <c r="H33" s="34"/>
      <c r="I33" s="34"/>
      <c r="J33" s="34"/>
      <c r="K33" s="16">
        <v>0.89290000000000003</v>
      </c>
      <c r="L33" s="16">
        <v>7.1400000000000005E-2</v>
      </c>
      <c r="M33" s="8"/>
      <c r="N33" s="16">
        <v>3.5700000000000003E-2</v>
      </c>
      <c r="R33" s="2">
        <f>25/28*100</f>
        <v>89.285714285714292</v>
      </c>
    </row>
    <row r="34" spans="1:18" s="2" customFormat="1" ht="28" customHeight="1" x14ac:dyDescent="0.2">
      <c r="A34" s="61"/>
      <c r="B34" s="12" t="s">
        <v>18</v>
      </c>
      <c r="C34" s="34" t="s">
        <v>28</v>
      </c>
      <c r="D34" s="34"/>
      <c r="E34" s="34"/>
      <c r="F34" s="34"/>
      <c r="G34" s="34"/>
      <c r="H34" s="34"/>
      <c r="I34" s="34"/>
      <c r="J34" s="34"/>
      <c r="K34" s="16">
        <v>0.96430000000000005</v>
      </c>
      <c r="L34" s="16">
        <v>3.5700000000000003E-2</v>
      </c>
      <c r="M34" s="8"/>
      <c r="N34" s="8"/>
    </row>
    <row r="35" spans="1:18" ht="9" customHeight="1" x14ac:dyDescent="0.2"/>
    <row r="36" spans="1:18" ht="20.399999999999999" customHeight="1" x14ac:dyDescent="0.2">
      <c r="A36" s="4"/>
    </row>
    <row r="37" spans="1:18" ht="20.399999999999999" customHeight="1" x14ac:dyDescent="0.2">
      <c r="A37" s="4"/>
    </row>
  </sheetData>
  <mergeCells count="67">
    <mergeCell ref="N31:N32"/>
    <mergeCell ref="N25:N26"/>
    <mergeCell ref="M28:M29"/>
    <mergeCell ref="N28:N29"/>
    <mergeCell ref="A33:A34"/>
    <mergeCell ref="C33:J33"/>
    <mergeCell ref="C34:J34"/>
    <mergeCell ref="C30:J30"/>
    <mergeCell ref="A31:A32"/>
    <mergeCell ref="B31:B32"/>
    <mergeCell ref="C31:J32"/>
    <mergeCell ref="K28:K29"/>
    <mergeCell ref="L28:L29"/>
    <mergeCell ref="K31:K32"/>
    <mergeCell ref="L31:L32"/>
    <mergeCell ref="M31:M32"/>
    <mergeCell ref="M22:M23"/>
    <mergeCell ref="N22:N23"/>
    <mergeCell ref="C24:J24"/>
    <mergeCell ref="B25:B26"/>
    <mergeCell ref="C25:J26"/>
    <mergeCell ref="K25:K26"/>
    <mergeCell ref="L25:L26"/>
    <mergeCell ref="M25:M26"/>
    <mergeCell ref="K22:K23"/>
    <mergeCell ref="L22:L23"/>
    <mergeCell ref="C20:J20"/>
    <mergeCell ref="A21:A30"/>
    <mergeCell ref="C21:J21"/>
    <mergeCell ref="B22:B23"/>
    <mergeCell ref="C22:J23"/>
    <mergeCell ref="A14:A20"/>
    <mergeCell ref="C19:J19"/>
    <mergeCell ref="C27:J27"/>
    <mergeCell ref="B28:B29"/>
    <mergeCell ref="C28:J29"/>
    <mergeCell ref="K10:K11"/>
    <mergeCell ref="L10:L11"/>
    <mergeCell ref="M10:M11"/>
    <mergeCell ref="N14:N15"/>
    <mergeCell ref="B16:B18"/>
    <mergeCell ref="C16:J18"/>
    <mergeCell ref="K16:K18"/>
    <mergeCell ref="L16:L18"/>
    <mergeCell ref="M16:M18"/>
    <mergeCell ref="N16:N18"/>
    <mergeCell ref="B14:B15"/>
    <mergeCell ref="C14:J15"/>
    <mergeCell ref="K14:K15"/>
    <mergeCell ref="L14:L15"/>
    <mergeCell ref="M14:M15"/>
    <mergeCell ref="S1:S2"/>
    <mergeCell ref="F2:L4"/>
    <mergeCell ref="A7:B7"/>
    <mergeCell ref="C7:J7"/>
    <mergeCell ref="A8:A13"/>
    <mergeCell ref="C8:J8"/>
    <mergeCell ref="C9:J9"/>
    <mergeCell ref="B10:B11"/>
    <mergeCell ref="C10:J11"/>
    <mergeCell ref="N10:N11"/>
    <mergeCell ref="B12:B13"/>
    <mergeCell ref="C12:J13"/>
    <mergeCell ref="K12:K13"/>
    <mergeCell ref="L12:L13"/>
    <mergeCell ref="M12:M13"/>
    <mergeCell ref="N12:N13"/>
  </mergeCells>
  <phoneticPr fontId="1"/>
  <printOptions horizontalCentered="1"/>
  <pageMargins left="0.25" right="0.25" top="0.75" bottom="0.75" header="0.3" footer="0.3"/>
  <pageSetup paperSize="9"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公表(児発)</vt:lpstr>
      <vt:lpstr>'公表(児発)'!Print_Area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特定非営利活動法人</cp:lastModifiedBy>
  <cp:lastPrinted>2023-03-09T00:45:33Z</cp:lastPrinted>
  <dcterms:created xsi:type="dcterms:W3CDTF">2017-10-17T00:59:02Z</dcterms:created>
  <dcterms:modified xsi:type="dcterms:W3CDTF">2023-03-09T00:45:46Z</dcterms:modified>
</cp:coreProperties>
</file>